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ibaltd.sharepoint.com/Claire Competition/Comps 2025-2026/WINTER NATIONALS/Entry Forms/"/>
    </mc:Choice>
  </mc:AlternateContent>
  <xr:revisionPtr revIDLastSave="0" documentId="8_{A1B3EF1C-983E-41D1-9072-BF515AE638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34" i="1"/>
  <c r="E34" i="1" s="1"/>
  <c r="D24" i="1"/>
  <c r="E24" i="1" s="1"/>
  <c r="D23" i="1"/>
  <c r="D22" i="1"/>
  <c r="E30" i="1"/>
  <c r="E9" i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38" i="1"/>
  <c r="E38" i="1" s="1"/>
  <c r="D37" i="1"/>
  <c r="E37" i="1" s="1"/>
  <c r="D36" i="1"/>
  <c r="E36" i="1"/>
  <c r="D35" i="1"/>
  <c r="E35" i="1" s="1"/>
  <c r="D31" i="1"/>
  <c r="E31" i="1" s="1"/>
  <c r="D33" i="1"/>
  <c r="E33" i="1" s="1"/>
  <c r="D32" i="1"/>
  <c r="E32" i="1" s="1"/>
  <c r="E39" i="1" l="1"/>
  <c r="E25" i="1"/>
  <c r="E41" i="1" l="1"/>
</calcChain>
</file>

<file path=xl/sharedStrings.xml><?xml version="1.0" encoding="utf-8"?>
<sst xmlns="http://schemas.openxmlformats.org/spreadsheetml/2006/main" count="62" uniqueCount="52">
  <si>
    <t>ENGLISH INDOOR BOWLING ASSOCIATION LTD</t>
  </si>
  <si>
    <t>COMPETITION ENTRY SUMMARY</t>
  </si>
  <si>
    <t>Form B</t>
  </si>
  <si>
    <r>
      <t>Name of Club</t>
    </r>
    <r>
      <rPr>
        <sz val="12"/>
        <rFont val="Arial"/>
        <family val="2"/>
      </rPr>
      <t>……………...…..…………........…………………………………………………..……………………........................</t>
    </r>
  </si>
  <si>
    <t>INDIVIDUAL CLUB MEMBER</t>
  </si>
  <si>
    <t>NUMBER</t>
  </si>
  <si>
    <t xml:space="preserve">COST PER </t>
  </si>
  <si>
    <t>ENTRY</t>
  </si>
  <si>
    <t>ENTRIES</t>
  </si>
  <si>
    <t>OF ENTRIES</t>
  </si>
  <si>
    <t>TOTALS</t>
  </si>
  <si>
    <t>Men</t>
  </si>
  <si>
    <t>Women</t>
  </si>
  <si>
    <t>Singles</t>
  </si>
  <si>
    <t>Pairs</t>
  </si>
  <si>
    <t>Triples</t>
  </si>
  <si>
    <t>Fours</t>
  </si>
  <si>
    <t xml:space="preserve">Under 25 Singles </t>
  </si>
  <si>
    <t>Over 60 Singles</t>
  </si>
  <si>
    <t>Over 60 Pairs</t>
  </si>
  <si>
    <t>Over 60 Fours (Men Only)</t>
  </si>
  <si>
    <t>Over 50 Triples</t>
  </si>
  <si>
    <t>Two Bowl Singles</t>
  </si>
  <si>
    <t>Mixed Pairs</t>
  </si>
  <si>
    <t>Mixed Fours</t>
  </si>
  <si>
    <t>Under 18 Singles (open)</t>
  </si>
  <si>
    <t>Family Pairs</t>
  </si>
  <si>
    <t xml:space="preserve">Sub Total </t>
  </si>
  <si>
    <t>CLUB ENTRIES (TEAMS)</t>
  </si>
  <si>
    <t>Champion of Champions</t>
  </si>
  <si>
    <t>Open U30's DR Triples</t>
  </si>
  <si>
    <t>Over 60 Inter-Club Double Rink</t>
  </si>
  <si>
    <t>Denny Cup</t>
  </si>
  <si>
    <t>Mixed Top Club</t>
  </si>
  <si>
    <t>Egham Trophy</t>
  </si>
  <si>
    <t>Mason Trophy</t>
  </si>
  <si>
    <t>Vivienne Trophy</t>
  </si>
  <si>
    <t>Yetton Trophy</t>
  </si>
  <si>
    <t xml:space="preserve">Sub Total B  </t>
  </si>
  <si>
    <r>
      <t>Date payment is made by Club to the EIBA Bank Account</t>
    </r>
    <r>
      <rPr>
        <sz val="12"/>
        <rFont val="Arial"/>
        <family val="2"/>
      </rPr>
      <t>….....................................................</t>
    </r>
  </si>
  <si>
    <t>Methods of payment - please tick method used</t>
  </si>
  <si>
    <t xml:space="preserve">□ By cheque made payable to English Indoor Bowling Association Ltd           </t>
  </si>
  <si>
    <t xml:space="preserve">Please return the entry forms to </t>
  </si>
  <si>
    <t>EIBA Ltd, David Cornwell House, Bowling Green, Melton Mowbray, Leics LE13 0FA</t>
  </si>
  <si>
    <t xml:space="preserve">or send by email to carlhiggins@eiba.co.uk </t>
  </si>
  <si>
    <t>FINAL TOTAL</t>
  </si>
  <si>
    <r>
      <t xml:space="preserve">□ Direct to bank - Sort Code 20-99-40 Account No 93531465  - </t>
    </r>
    <r>
      <rPr>
        <b/>
        <sz val="11"/>
        <rFont val="Arial"/>
        <family val="2"/>
      </rPr>
      <t>quote club name</t>
    </r>
    <r>
      <rPr>
        <sz val="11"/>
        <rFont val="Arial"/>
        <family val="2"/>
      </rPr>
      <t xml:space="preserve"> as reference</t>
    </r>
  </si>
  <si>
    <t>Open Pairs</t>
  </si>
  <si>
    <t>£</t>
  </si>
  <si>
    <t>Novice Singles (open)</t>
  </si>
  <si>
    <t>WINTER NATIONAL CHAMPIONSHIP ENTRIES 2025-26</t>
  </si>
  <si>
    <t>ENTRY AND PAYMENT TO BE RECEIVED BY 8th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</si>
</sst>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u/>
      <sz val="12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11"/>
      <color rgb="FF000000"/>
      <name val="Arial"/>
      <family val="2"/>
    </font>
    <font>
      <sz val="11"/>
      <name val="Verdana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4" fontId="4" fillId="0" borderId="4" xfId="1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4" fontId="4" fillId="0" borderId="6" xfId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4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2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/>
    <xf numFmtId="0" fontId="1" fillId="0" borderId="0" xfId="0" applyFont="1" applyAlignment="1">
      <alignment horizontal="left" vertical="center"/>
    </xf>
    <xf numFmtId="8" fontId="4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11" fillId="0" borderId="0" xfId="0" applyFont="1"/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44" fontId="11" fillId="0" borderId="6" xfId="0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4" fontId="16" fillId="0" borderId="6" xfId="0" applyNumberFormat="1" applyFont="1" applyBorder="1"/>
    <xf numFmtId="0" fontId="10" fillId="0" borderId="0" xfId="0" applyFont="1" applyAlignment="1">
      <alignment horizontal="left"/>
    </xf>
    <xf numFmtId="0" fontId="3" fillId="0" borderId="0" xfId="2" applyAlignment="1" applyProtection="1">
      <alignment horizontal="left" vertical="center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28575</xdr:rowOff>
    </xdr:from>
    <xdr:to>
      <xdr:col>4</xdr:col>
      <xdr:colOff>1200150</xdr:colOff>
      <xdr:row>3</xdr:row>
      <xdr:rowOff>161925</xdr:rowOff>
    </xdr:to>
    <xdr:pic>
      <xdr:nvPicPr>
        <xdr:cNvPr id="1068" name="Picture 1" descr="EIBA Ltd badge 4 circular">
          <a:extLst>
            <a:ext uri="{FF2B5EF4-FFF2-40B4-BE49-F238E27FC236}">
              <a16:creationId xmlns:a16="http://schemas.microsoft.com/office/drawing/2014/main" id="{02C971BD-32DA-4E36-AE60-661F4F8C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8575"/>
          <a:ext cx="838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higgins@eiba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topLeftCell="A32" zoomScaleNormal="100" workbookViewId="0">
      <selection activeCell="B48" sqref="B48"/>
    </sheetView>
  </sheetViews>
  <sheetFormatPr defaultColWidth="9.109375" defaultRowHeight="13.2" x14ac:dyDescent="0.25"/>
  <cols>
    <col min="1" max="1" width="34.6640625" style="22" customWidth="1"/>
    <col min="2" max="2" width="14.88671875" style="22" customWidth="1"/>
    <col min="3" max="3" width="18.109375" style="22" customWidth="1"/>
    <col min="4" max="4" width="12.6640625" style="22" customWidth="1"/>
    <col min="5" max="5" width="18.5546875" style="22" customWidth="1"/>
    <col min="6" max="16384" width="9.109375" style="2"/>
  </cols>
  <sheetData>
    <row r="1" spans="1:6" ht="18" customHeight="1" x14ac:dyDescent="0.25">
      <c r="A1" s="16" t="s">
        <v>0</v>
      </c>
      <c r="B1" s="1"/>
      <c r="C1" s="1"/>
      <c r="F1" s="22"/>
    </row>
    <row r="2" spans="1:6" ht="18" customHeight="1" x14ac:dyDescent="0.25">
      <c r="A2" s="16" t="s">
        <v>1</v>
      </c>
      <c r="B2" s="1"/>
      <c r="C2" s="1"/>
      <c r="F2" s="22"/>
    </row>
    <row r="3" spans="1:6" ht="18" customHeight="1" x14ac:dyDescent="0.25">
      <c r="A3" s="16" t="s">
        <v>50</v>
      </c>
      <c r="B3" s="1"/>
      <c r="C3" s="1"/>
      <c r="F3" s="22"/>
    </row>
    <row r="4" spans="1:6" ht="25.5" customHeight="1" x14ac:dyDescent="0.25">
      <c r="D4" s="3" t="s">
        <v>2</v>
      </c>
      <c r="F4" s="22"/>
    </row>
    <row r="5" spans="1:6" ht="15.6" x14ac:dyDescent="0.25">
      <c r="A5" s="42" t="s">
        <v>3</v>
      </c>
      <c r="B5" s="42"/>
      <c r="C5" s="42"/>
      <c r="D5" s="1"/>
      <c r="E5" s="1"/>
      <c r="F5" s="1"/>
    </row>
    <row r="6" spans="1:6" ht="15.6" x14ac:dyDescent="0.25">
      <c r="A6" s="4" t="s">
        <v>4</v>
      </c>
      <c r="B6" s="45" t="s">
        <v>5</v>
      </c>
      <c r="C6" s="46"/>
      <c r="D6" s="4" t="s">
        <v>6</v>
      </c>
      <c r="E6" s="4" t="s">
        <v>7</v>
      </c>
      <c r="F6" s="1"/>
    </row>
    <row r="7" spans="1:6" ht="15.6" x14ac:dyDescent="0.25">
      <c r="A7" s="5" t="s">
        <v>8</v>
      </c>
      <c r="B7" s="47" t="s">
        <v>9</v>
      </c>
      <c r="C7" s="48"/>
      <c r="D7" s="5" t="s">
        <v>7</v>
      </c>
      <c r="E7" s="5" t="s">
        <v>10</v>
      </c>
      <c r="F7" s="1"/>
    </row>
    <row r="8" spans="1:6" ht="15.6" x14ac:dyDescent="0.25">
      <c r="A8" s="6"/>
      <c r="B8" s="7" t="s">
        <v>11</v>
      </c>
      <c r="C8" s="7" t="s">
        <v>12</v>
      </c>
      <c r="D8" s="5"/>
      <c r="E8" s="5"/>
      <c r="F8" s="1"/>
    </row>
    <row r="9" spans="1:6" ht="15" x14ac:dyDescent="0.25">
      <c r="A9" s="8" t="s">
        <v>13</v>
      </c>
      <c r="B9" s="9"/>
      <c r="C9" s="9"/>
      <c r="D9" s="23">
        <v>5</v>
      </c>
      <c r="E9" s="10">
        <f t="shared" ref="E9:E24" si="0">+(B9+C9)*D9</f>
        <v>0</v>
      </c>
      <c r="F9" s="1"/>
    </row>
    <row r="10" spans="1:6" ht="15" x14ac:dyDescent="0.25">
      <c r="A10" s="8" t="s">
        <v>14</v>
      </c>
      <c r="B10" s="9"/>
      <c r="C10" s="9"/>
      <c r="D10" s="23">
        <f>+$D$9*2</f>
        <v>10</v>
      </c>
      <c r="E10" s="10">
        <f t="shared" si="0"/>
        <v>0</v>
      </c>
      <c r="F10" s="1"/>
    </row>
    <row r="11" spans="1:6" ht="15" x14ac:dyDescent="0.25">
      <c r="A11" s="8" t="s">
        <v>15</v>
      </c>
      <c r="B11" s="9"/>
      <c r="C11" s="9"/>
      <c r="D11" s="23">
        <f>+$D$9*3</f>
        <v>15</v>
      </c>
      <c r="E11" s="10">
        <f t="shared" si="0"/>
        <v>0</v>
      </c>
      <c r="F11" s="1"/>
    </row>
    <row r="12" spans="1:6" ht="15" x14ac:dyDescent="0.25">
      <c r="A12" s="8" t="s">
        <v>16</v>
      </c>
      <c r="B12" s="9"/>
      <c r="C12" s="9"/>
      <c r="D12" s="23">
        <f>+$D$9*4</f>
        <v>20</v>
      </c>
      <c r="E12" s="10">
        <f t="shared" si="0"/>
        <v>0</v>
      </c>
      <c r="F12" s="1"/>
    </row>
    <row r="13" spans="1:6" ht="15" x14ac:dyDescent="0.25">
      <c r="A13" s="8" t="s">
        <v>17</v>
      </c>
      <c r="B13" s="9"/>
      <c r="C13" s="9"/>
      <c r="D13" s="23">
        <f>+D9</f>
        <v>5</v>
      </c>
      <c r="E13" s="10">
        <f t="shared" si="0"/>
        <v>0</v>
      </c>
      <c r="F13" s="1"/>
    </row>
    <row r="14" spans="1:6" ht="15" x14ac:dyDescent="0.25">
      <c r="A14" s="8" t="s">
        <v>18</v>
      </c>
      <c r="B14" s="9"/>
      <c r="C14" s="9"/>
      <c r="D14" s="23">
        <f>+D9</f>
        <v>5</v>
      </c>
      <c r="E14" s="10">
        <f t="shared" si="0"/>
        <v>0</v>
      </c>
      <c r="F14" s="1"/>
    </row>
    <row r="15" spans="1:6" ht="15" x14ac:dyDescent="0.25">
      <c r="A15" s="8" t="s">
        <v>19</v>
      </c>
      <c r="B15" s="9"/>
      <c r="C15" s="9"/>
      <c r="D15" s="23">
        <f>+$D$9*2</f>
        <v>10</v>
      </c>
      <c r="E15" s="10">
        <f t="shared" si="0"/>
        <v>0</v>
      </c>
      <c r="F15" s="1"/>
    </row>
    <row r="16" spans="1:6" ht="15" x14ac:dyDescent="0.25">
      <c r="A16" s="8" t="s">
        <v>20</v>
      </c>
      <c r="B16" s="9"/>
      <c r="C16" s="11"/>
      <c r="D16" s="23">
        <f>+$D$9*4</f>
        <v>20</v>
      </c>
      <c r="E16" s="10">
        <f t="shared" si="0"/>
        <v>0</v>
      </c>
      <c r="F16" s="1"/>
    </row>
    <row r="17" spans="1:6" ht="15" x14ac:dyDescent="0.25">
      <c r="A17" s="8" t="s">
        <v>21</v>
      </c>
      <c r="B17" s="9"/>
      <c r="D17" s="23">
        <f>+$D$9*3</f>
        <v>15</v>
      </c>
      <c r="E17" s="10">
        <f t="shared" si="0"/>
        <v>0</v>
      </c>
      <c r="F17" s="1"/>
    </row>
    <row r="18" spans="1:6" ht="15" x14ac:dyDescent="0.25">
      <c r="A18" s="8" t="s">
        <v>22</v>
      </c>
      <c r="B18" s="9"/>
      <c r="C18" s="9"/>
      <c r="D18" s="23">
        <f>+D9</f>
        <v>5</v>
      </c>
      <c r="E18" s="10">
        <f t="shared" si="0"/>
        <v>0</v>
      </c>
      <c r="F18" s="1"/>
    </row>
    <row r="19" spans="1:6" ht="15" x14ac:dyDescent="0.25">
      <c r="A19" s="8" t="s">
        <v>23</v>
      </c>
      <c r="B19" s="9"/>
      <c r="C19" s="9"/>
      <c r="D19" s="23">
        <f>+$D$9*2</f>
        <v>10</v>
      </c>
      <c r="E19" s="10">
        <f t="shared" si="0"/>
        <v>0</v>
      </c>
      <c r="F19" s="1"/>
    </row>
    <row r="20" spans="1:6" ht="15" x14ac:dyDescent="0.25">
      <c r="A20" s="8" t="s">
        <v>24</v>
      </c>
      <c r="B20" s="9"/>
      <c r="C20" s="9"/>
      <c r="D20" s="23">
        <f>+$D$9*4</f>
        <v>20</v>
      </c>
      <c r="E20" s="10">
        <f t="shared" si="0"/>
        <v>0</v>
      </c>
      <c r="F20" s="1"/>
    </row>
    <row r="21" spans="1:6" ht="15" x14ac:dyDescent="0.25">
      <c r="A21" s="8" t="s">
        <v>25</v>
      </c>
      <c r="B21" s="9"/>
      <c r="C21" s="9"/>
      <c r="D21" s="23">
        <f>+D9</f>
        <v>5</v>
      </c>
      <c r="E21" s="10">
        <f t="shared" si="0"/>
        <v>0</v>
      </c>
      <c r="F21" s="1"/>
    </row>
    <row r="22" spans="1:6" ht="15" x14ac:dyDescent="0.25">
      <c r="A22" s="8" t="s">
        <v>26</v>
      </c>
      <c r="B22" s="9"/>
      <c r="C22" s="9"/>
      <c r="D22" s="23">
        <f>+$D$9*2</f>
        <v>10</v>
      </c>
      <c r="E22" s="10">
        <f t="shared" si="0"/>
        <v>0</v>
      </c>
      <c r="F22" s="1"/>
    </row>
    <row r="23" spans="1:6" ht="15" x14ac:dyDescent="0.25">
      <c r="A23" s="8" t="s">
        <v>47</v>
      </c>
      <c r="B23" s="9"/>
      <c r="C23" s="9"/>
      <c r="D23" s="23">
        <f>+$D$9*2</f>
        <v>10</v>
      </c>
      <c r="E23" s="10" t="s">
        <v>48</v>
      </c>
      <c r="F23" s="1"/>
    </row>
    <row r="24" spans="1:6" ht="15.6" thickBot="1" x14ac:dyDescent="0.3">
      <c r="A24" s="8" t="s">
        <v>49</v>
      </c>
      <c r="B24" s="9"/>
      <c r="C24" s="9"/>
      <c r="D24" s="23">
        <f>+D9</f>
        <v>5</v>
      </c>
      <c r="E24" s="10">
        <f t="shared" si="0"/>
        <v>0</v>
      </c>
      <c r="F24" s="1"/>
    </row>
    <row r="25" spans="1:6" ht="19.95" customHeight="1" thickBot="1" x14ac:dyDescent="0.3">
      <c r="A25" s="1"/>
      <c r="B25" s="43" t="s">
        <v>27</v>
      </c>
      <c r="C25" s="43"/>
      <c r="D25" s="44"/>
      <c r="E25" s="12">
        <f>SUM(E9:E24)</f>
        <v>0</v>
      </c>
      <c r="F25" s="1"/>
    </row>
    <row r="26" spans="1:6" ht="15.75" customHeight="1" x14ac:dyDescent="0.25">
      <c r="A26" s="1"/>
      <c r="B26" s="1"/>
      <c r="C26" s="1"/>
      <c r="D26" s="13"/>
      <c r="E26" s="1"/>
      <c r="F26" s="1"/>
    </row>
    <row r="27" spans="1:6" s="1" customFormat="1" ht="15.6" x14ac:dyDescent="0.25">
      <c r="A27" s="4" t="s">
        <v>28</v>
      </c>
      <c r="B27" s="45" t="s">
        <v>5</v>
      </c>
      <c r="C27" s="46"/>
      <c r="D27" s="4" t="s">
        <v>6</v>
      </c>
      <c r="E27" s="4" t="s">
        <v>7</v>
      </c>
    </row>
    <row r="28" spans="1:6" s="1" customFormat="1" ht="15.6" x14ac:dyDescent="0.25">
      <c r="A28" s="5" t="s">
        <v>8</v>
      </c>
      <c r="B28" s="47" t="s">
        <v>9</v>
      </c>
      <c r="C28" s="48"/>
      <c r="D28" s="5" t="s">
        <v>7</v>
      </c>
      <c r="E28" s="5" t="s">
        <v>10</v>
      </c>
    </row>
    <row r="29" spans="1:6" s="1" customFormat="1" ht="15.6" x14ac:dyDescent="0.25">
      <c r="A29" s="6"/>
      <c r="B29" s="7" t="s">
        <v>11</v>
      </c>
      <c r="C29" s="7" t="s">
        <v>12</v>
      </c>
      <c r="D29" s="5"/>
      <c r="E29" s="5"/>
    </row>
    <row r="30" spans="1:6" ht="15.6" x14ac:dyDescent="0.25">
      <c r="A30" s="24" t="s">
        <v>29</v>
      </c>
      <c r="B30" s="7"/>
      <c r="C30" s="7"/>
      <c r="D30" s="23">
        <v>15</v>
      </c>
      <c r="E30" s="10">
        <f>+(B30+C30)*D30</f>
        <v>0</v>
      </c>
      <c r="F30" s="1"/>
    </row>
    <row r="31" spans="1:6" ht="15" x14ac:dyDescent="0.25">
      <c r="A31" s="25" t="s">
        <v>30</v>
      </c>
      <c r="B31" s="9"/>
      <c r="C31" s="11"/>
      <c r="D31" s="23">
        <f>+$D$9*6</f>
        <v>30</v>
      </c>
      <c r="E31" s="10">
        <f>+D31*B31</f>
        <v>0</v>
      </c>
      <c r="F31" s="1"/>
    </row>
    <row r="32" spans="1:6" ht="15" x14ac:dyDescent="0.25">
      <c r="A32" s="25" t="s">
        <v>31</v>
      </c>
      <c r="B32" s="9"/>
      <c r="C32" s="11"/>
      <c r="D32" s="23">
        <f>+$D$9*8</f>
        <v>40</v>
      </c>
      <c r="E32" s="10">
        <f>+D32*B32</f>
        <v>0</v>
      </c>
      <c r="F32" s="1"/>
    </row>
    <row r="33" spans="1:6" s="17" customFormat="1" ht="15" x14ac:dyDescent="0.25">
      <c r="A33" s="25" t="s">
        <v>32</v>
      </c>
      <c r="B33" s="9"/>
      <c r="C33" s="11"/>
      <c r="D33" s="23">
        <f>+$D$9*16</f>
        <v>80</v>
      </c>
      <c r="E33" s="10">
        <f>+D33*B33</f>
        <v>0</v>
      </c>
      <c r="F33" s="21"/>
    </row>
    <row r="34" spans="1:6" s="17" customFormat="1" ht="15" x14ac:dyDescent="0.25">
      <c r="A34" s="26" t="s">
        <v>33</v>
      </c>
      <c r="B34" s="9"/>
      <c r="C34" s="11"/>
      <c r="D34" s="23">
        <f>+$D$9*16</f>
        <v>80</v>
      </c>
      <c r="E34" s="10">
        <f>+D34*B34</f>
        <v>0</v>
      </c>
      <c r="F34" s="21"/>
    </row>
    <row r="35" spans="1:6" s="17" customFormat="1" ht="15" x14ac:dyDescent="0.25">
      <c r="A35" s="25" t="s">
        <v>34</v>
      </c>
      <c r="B35" s="11"/>
      <c r="C35" s="9"/>
      <c r="D35" s="23">
        <f>+$D$9*16</f>
        <v>80</v>
      </c>
      <c r="E35" s="10">
        <f>+D35*C35</f>
        <v>0</v>
      </c>
      <c r="F35" s="21"/>
    </row>
    <row r="36" spans="1:6" s="17" customFormat="1" ht="15" x14ac:dyDescent="0.25">
      <c r="A36" s="25" t="s">
        <v>35</v>
      </c>
      <c r="B36" s="11"/>
      <c r="C36" s="28"/>
      <c r="D36" s="23">
        <f>+$D$9*8</f>
        <v>40</v>
      </c>
      <c r="E36" s="10">
        <f>+D36*C36</f>
        <v>0</v>
      </c>
      <c r="F36" s="21"/>
    </row>
    <row r="37" spans="1:6" s="17" customFormat="1" ht="15" x14ac:dyDescent="0.25">
      <c r="A37" s="25" t="s">
        <v>36</v>
      </c>
      <c r="B37" s="11"/>
      <c r="C37" s="27"/>
      <c r="D37" s="23">
        <f>+$D$9*12</f>
        <v>60</v>
      </c>
      <c r="E37" s="10">
        <f>+D37*C37</f>
        <v>0</v>
      </c>
      <c r="F37" s="21"/>
    </row>
    <row r="38" spans="1:6" s="17" customFormat="1" ht="15.6" thickBot="1" x14ac:dyDescent="0.3">
      <c r="A38" s="29" t="s">
        <v>37</v>
      </c>
      <c r="B38" s="11"/>
      <c r="C38" s="27"/>
      <c r="D38" s="23">
        <f>+$D$9*16</f>
        <v>80</v>
      </c>
      <c r="E38" s="10">
        <f>+D38*C38</f>
        <v>0</v>
      </c>
      <c r="F38" s="21"/>
    </row>
    <row r="39" spans="1:6" ht="19.95" customHeight="1" thickBot="1" x14ac:dyDescent="0.3">
      <c r="A39" s="30"/>
      <c r="B39" s="30"/>
      <c r="C39" s="31" t="s">
        <v>38</v>
      </c>
      <c r="D39" s="32"/>
      <c r="E39" s="33">
        <f>SUM(E30:E38)</f>
        <v>0</v>
      </c>
      <c r="F39" s="22"/>
    </row>
    <row r="40" spans="1:6" ht="14.4" thickBot="1" x14ac:dyDescent="0.3">
      <c r="A40" s="30"/>
      <c r="B40" s="30"/>
      <c r="C40" s="34"/>
      <c r="D40" s="34"/>
      <c r="E40" s="30"/>
      <c r="F40" s="22"/>
    </row>
    <row r="41" spans="1:6" ht="19.95" customHeight="1" thickBot="1" x14ac:dyDescent="0.35">
      <c r="A41" s="35"/>
      <c r="B41" s="35"/>
      <c r="C41" s="37" t="s">
        <v>45</v>
      </c>
      <c r="D41" s="30"/>
      <c r="E41" s="36">
        <f>SUM(E25+E39)</f>
        <v>0</v>
      </c>
      <c r="F41" s="22"/>
    </row>
    <row r="43" spans="1:6" s="22" customFormat="1" ht="19.649999999999999" customHeight="1" x14ac:dyDescent="0.25">
      <c r="A43" s="42" t="s">
        <v>39</v>
      </c>
      <c r="B43" s="42"/>
      <c r="C43" s="42"/>
      <c r="D43" s="42"/>
      <c r="E43" s="42"/>
      <c r="F43" s="1"/>
    </row>
    <row r="44" spans="1:6" s="22" customFormat="1" ht="19.649999999999999" customHeight="1" x14ac:dyDescent="0.25">
      <c r="A44" s="20"/>
      <c r="B44" s="20"/>
      <c r="C44" s="20"/>
      <c r="D44" s="20"/>
      <c r="E44" s="20"/>
      <c r="F44" s="1"/>
    </row>
    <row r="45" spans="1:6" s="22" customFormat="1" ht="18" customHeight="1" x14ac:dyDescent="0.25">
      <c r="A45" s="15" t="s">
        <v>40</v>
      </c>
      <c r="B45" s="20"/>
      <c r="C45" s="14"/>
      <c r="D45" s="1"/>
      <c r="E45" s="1"/>
      <c r="F45" s="1"/>
    </row>
    <row r="46" spans="1:6" s="17" customFormat="1" ht="25.5" customHeight="1" x14ac:dyDescent="0.25">
      <c r="A46" s="39" t="s">
        <v>41</v>
      </c>
      <c r="B46" s="39"/>
      <c r="C46" s="39"/>
      <c r="D46" s="39"/>
      <c r="E46" s="39"/>
    </row>
    <row r="47" spans="1:6" s="17" customFormat="1" ht="13.8" x14ac:dyDescent="0.25">
      <c r="A47" s="17" t="s">
        <v>46</v>
      </c>
    </row>
    <row r="48" spans="1:6" s="17" customFormat="1" ht="13.8" x14ac:dyDescent="0.25"/>
    <row r="49" spans="1:5" s="17" customFormat="1" ht="13.8" x14ac:dyDescent="0.25">
      <c r="A49" s="17" t="s">
        <v>42</v>
      </c>
    </row>
    <row r="50" spans="1:5" s="17" customFormat="1" ht="13.8" x14ac:dyDescent="0.25">
      <c r="A50" s="17" t="s">
        <v>43</v>
      </c>
      <c r="B50" s="19"/>
    </row>
    <row r="51" spans="1:5" s="17" customFormat="1" ht="13.8" x14ac:dyDescent="0.25">
      <c r="A51" s="38" t="s">
        <v>44</v>
      </c>
      <c r="B51" s="18"/>
    </row>
    <row r="52" spans="1:5" s="22" customFormat="1" x14ac:dyDescent="0.25"/>
    <row r="53" spans="1:5" s="22" customFormat="1" ht="17.399999999999999" x14ac:dyDescent="0.25">
      <c r="A53" s="40" t="s">
        <v>51</v>
      </c>
      <c r="B53" s="40"/>
      <c r="C53" s="40"/>
      <c r="D53" s="40"/>
      <c r="E53" s="40"/>
    </row>
    <row r="54" spans="1:5" s="22" customFormat="1" ht="17.399999999999999" x14ac:dyDescent="0.25">
      <c r="A54" s="41"/>
      <c r="B54" s="41"/>
      <c r="C54" s="41"/>
      <c r="D54" s="41"/>
      <c r="E54" s="41"/>
    </row>
    <row r="55" spans="1:5" s="22" customFormat="1" x14ac:dyDescent="0.25"/>
  </sheetData>
  <mergeCells count="10">
    <mergeCell ref="A46:E46"/>
    <mergeCell ref="A53:E53"/>
    <mergeCell ref="A54:E54"/>
    <mergeCell ref="A5:C5"/>
    <mergeCell ref="B25:D25"/>
    <mergeCell ref="A43:E43"/>
    <mergeCell ref="B6:C6"/>
    <mergeCell ref="B7:C7"/>
    <mergeCell ref="B27:C27"/>
    <mergeCell ref="B28:C28"/>
  </mergeCells>
  <phoneticPr fontId="2" type="noConversion"/>
  <hyperlinks>
    <hyperlink ref="A51" r:id="rId1" xr:uid="{3E1A900F-FF99-4F1E-9455-AABFC7B1D2FD}"/>
  </hyperlinks>
  <printOptions horizontalCentered="1"/>
  <pageMargins left="0.19685039370078741" right="0.19685039370078741" top="0.31496062992125984" bottom="0.31496062992125984" header="0.19685039370078741" footer="0.19685039370078741"/>
  <pageSetup paperSize="9" scale="97" orientation="portrait" r:id="rId2"/>
  <headerFooter alignWithMargins="0">
    <oddFooter xml:space="preserve">&amp;C&amp;7English Indoor Bowling Association Limited Registered in England and Wales No.  6714071. VAT No. 174  7399 63
Registered Office: David Cornwell House. Bowling Green, Melton Mowbray, Leics LE13 0FA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EE87515F560449EB6FBDA2BAA7045" ma:contentTypeVersion="17" ma:contentTypeDescription="Create a new document." ma:contentTypeScope="" ma:versionID="35ab1900b72074e93656343111531509">
  <xsd:schema xmlns:xsd="http://www.w3.org/2001/XMLSchema" xmlns:xs="http://www.w3.org/2001/XMLSchema" xmlns:p="http://schemas.microsoft.com/office/2006/metadata/properties" xmlns:ns2="eb1d976c-f08c-42e5-aff6-70efeddfdf92" xmlns:ns3="d982cc2a-4727-4729-be60-2515b2537f82" targetNamespace="http://schemas.microsoft.com/office/2006/metadata/properties" ma:root="true" ma:fieldsID="41b55e9df8fcc4ee8b2ad68bcc3d2451" ns2:_="" ns3:_="">
    <xsd:import namespace="eb1d976c-f08c-42e5-aff6-70efeddfdf92"/>
    <xsd:import namespace="d982cc2a-4727-4729-be60-2515b2537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d976c-f08c-42e5-aff6-70efeddfd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3c2c22a-5233-42d8-8c93-f0e778cdab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cc2a-4727-4729-be60-2515b2537f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ba84879-ea4d-4728-bc6d-8e194b49c49e}" ma:internalName="TaxCatchAll" ma:showField="CatchAllData" ma:web="d982cc2a-4727-4729-be60-2515b2537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82cc2a-4727-4729-be60-2515b2537f82" xsi:nil="true"/>
    <lcf76f155ced4ddcb4097134ff3c332f xmlns="eb1d976c-f08c-42e5-aff6-70efeddfdf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930C0A-44EB-4537-ACB9-F7E5083CB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4DCD8-96AC-4DE3-B673-5B965DD4558C}"/>
</file>

<file path=customXml/itemProps3.xml><?xml version="1.0" encoding="utf-8"?>
<ds:datastoreItem xmlns:ds="http://schemas.openxmlformats.org/officeDocument/2006/customXml" ds:itemID="{72E9F8FC-87EB-44D9-9660-199D8D466B2B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eb1d976c-f08c-42e5-aff6-70efeddfdf92"/>
    <ds:schemaRef ds:uri="http://purl.org/dc/terms/"/>
    <ds:schemaRef ds:uri="http://schemas.microsoft.com/office/infopath/2007/PartnerControls"/>
    <ds:schemaRef ds:uri="d982cc2a-4727-4729-be60-2515b2537f8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ward</dc:creator>
  <cp:keywords/>
  <dc:description/>
  <cp:lastModifiedBy>Peter Thompson</cp:lastModifiedBy>
  <cp:revision/>
  <cp:lastPrinted>2023-03-27T08:51:29Z</cp:lastPrinted>
  <dcterms:created xsi:type="dcterms:W3CDTF">1999-02-17T11:40:14Z</dcterms:created>
  <dcterms:modified xsi:type="dcterms:W3CDTF">2025-03-31T19:34:15Z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0x01010050AEE87515F560449EB6FBDA2BAA7045</vt:lpwstr>
  </property>
  <property fmtid="{D5CDD505-2E9C-101B-9397-08002B2CF9AE}" pid="3" name="MediaServiceImageTags">
    <vt:lpwstr/>
  </property>
</Properties>
</file>